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24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I11" i="1" l="1"/>
  <c r="J11" i="1"/>
  <c r="I12" i="1"/>
  <c r="J12" i="1"/>
  <c r="I14" i="1"/>
  <c r="J14" i="1"/>
  <c r="I15" i="1"/>
  <c r="J15" i="1"/>
  <c r="I16" i="1"/>
  <c r="J16" i="1"/>
  <c r="I17" i="1"/>
  <c r="J17" i="1"/>
  <c r="I18" i="1"/>
  <c r="J18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0" i="1"/>
  <c r="I10" i="1"/>
</calcChain>
</file>

<file path=xl/sharedStrings.xml><?xml version="1.0" encoding="utf-8"?>
<sst xmlns="http://schemas.openxmlformats.org/spreadsheetml/2006/main" count="53" uniqueCount="46">
  <si>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</si>
  <si>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</si>
  <si>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</si>
  <si>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</si>
  <si>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</si>
  <si>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</si>
  <si>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</si>
  <si>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</si>
  <si>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</si>
  <si>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</si>
  <si>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</si>
  <si>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</si>
  <si>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</si>
  <si>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Говядина, руб./кг</t>
  </si>
  <si>
    <t>Свинина, руб./кг</t>
  </si>
  <si>
    <t>Рыба мороженая, руб./кг</t>
  </si>
  <si>
    <t>Хлеб черный ржаной, ржано-пшеничный, руб./кг</t>
  </si>
  <si>
    <t>Масло сливочное (м.д.ж. 82,5%),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</si>
  <si>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</si>
  <si>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</si>
  <si>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</si>
  <si>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</si>
  <si>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Яблоки свежие, руб./кг</t>
  </si>
  <si>
    <t>Предыдущая дата</t>
  </si>
  <si>
    <t>Отчетная дата</t>
  </si>
  <si>
    <t>Наименование товара</t>
  </si>
  <si>
    <t>Уровень цен, руб.</t>
  </si>
  <si>
    <t>(наименование городского округа / муниципального района)</t>
  </si>
  <si>
    <t>Темп изменения мин. цен</t>
  </si>
  <si>
    <t>Темп изменения макс. цен</t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</si>
  <si>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</si>
  <si>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</si>
  <si>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</si>
  <si>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t>№ п/п</t>
  </si>
  <si>
    <t>Яйцо столовое 1 категории (С1), руб./1 дес.</t>
  </si>
  <si>
    <t>5 Цветом выделены поля для заполнения</t>
  </si>
  <si>
    <t>Вермишель, руб./кг</t>
  </si>
  <si>
    <t>Баранина (кроме бескостного мяса)</t>
  </si>
  <si>
    <t>Крупа гречневая, ядрица (сорт первый), руб./кг</t>
  </si>
  <si>
    <t>Молоко питьевое цельное пастеризованное (м.д.ж. 2,5-3,2%), руб./л</t>
  </si>
  <si>
    <t>Хлебобулочные изделия из пшеничной муки и , руб./кг</t>
  </si>
  <si>
    <t>Мясо кур охлажденных и мороженых, руб./кг</t>
  </si>
  <si>
    <t>Пшено, руб. кг.</t>
  </si>
  <si>
    <t>Ярмарки</t>
  </si>
  <si>
    <t xml:space="preserve"> Мониторинг цен на социально-значимые продовольственные товары муниципального района Борский</t>
  </si>
  <si>
    <t xml:space="preserve">                              14.01.2022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</si>
</sst>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indexed="64"/>
      </top>
      <bottom style="thin">
        <color rgb="FF808080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86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0" fillId="0" borderId="0" xfId="0" applyFont="1" applyFill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49" fontId="9" fillId="0" borderId="5" xfId="0" applyNumberFormat="1" applyFont="1" applyFill="1" applyBorder="1" applyAlignment="1" applyProtection="1">
      <alignment horizontal="center" vertical="center" readingOrder="1"/>
    </xf>
    <xf numFmtId="0" fontId="10" fillId="0" borderId="0" xfId="0" applyFont="1" applyFill="1" applyAlignment="1">
      <alignment horizont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3" fillId="2" borderId="0" xfId="1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/>
    <xf numFmtId="49" fontId="13" fillId="0" borderId="0" xfId="1" applyNumberFormat="1" applyFont="1" applyFill="1" applyBorder="1" applyAlignment="1" applyProtection="1">
      <alignment horizontal="right" vertical="center"/>
    </xf>
    <xf numFmtId="49" fontId="15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left" vertical="center"/>
    </xf>
    <xf numFmtId="0" fontId="10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0" fontId="0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horizontal="left" vertical="center" readingOrder="1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/>
    <xf numFmtId="0" fontId="8" fillId="0" borderId="0" xfId="0" applyFont="1" applyFill="1"/>
    <xf numFmtId="49" fontId="2" fillId="0" borderId="12" xfId="0" applyNumberFormat="1" applyFont="1" applyFill="1" applyBorder="1" applyAlignment="1" applyProtection="1">
      <alignment horizontal="left" vertical="center" readingOrder="1"/>
    </xf>
    <xf numFmtId="49" fontId="2" fillId="0" borderId="12" xfId="0" applyNumberFormat="1" applyFont="1" applyFill="1" applyBorder="1" applyAlignment="1" applyProtection="1">
      <alignment horizontal="left" vertical="top" wrapText="1" readingOrder="1"/>
    </xf>
    <xf numFmtId="49" fontId="2" fillId="0" borderId="12" xfId="0" applyNumberFormat="1" applyFont="1" applyFill="1" applyBorder="1" applyAlignment="1" applyProtection="1">
      <alignment horizontal="left" vertical="center" wrapText="1" readingOrder="1"/>
    </xf>
    <xf numFmtId="4" fontId="2" fillId="4" borderId="12" xfId="0" applyNumberFormat="1" applyFont="1" applyFill="1" applyBorder="1" applyAlignment="1" applyProtection="1">
      <alignment horizontal="center" vertical="center" readingOrder="1"/>
    </xf>
    <xf numFmtId="4" fontId="2" fillId="4" borderId="3" xfId="0" applyNumberFormat="1" applyFont="1" applyFill="1" applyBorder="1" applyAlignment="1" applyProtection="1">
      <alignment horizontal="center" vertical="center" readingOrder="1"/>
    </xf>
    <xf numFmtId="49" fontId="5" fillId="0" borderId="0" xfId="0" applyNumberFormat="1" applyFont="1" applyFill="1" applyBorder="1" applyAlignment="1" applyProtection="1">
      <alignment horizontal="center" vertical="center" wrapText="1" readingOrder="1"/>
    </xf>
    <xf numFmtId="49" fontId="9" fillId="3" borderId="20" xfId="0" applyNumberFormat="1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9" fillId="3" borderId="23" xfId="0" applyNumberFormat="1" applyFont="1" applyFill="1" applyBorder="1" applyAlignment="1" applyProtection="1">
      <alignment horizontal="center" vertical="center" wrapText="1"/>
    </xf>
    <xf numFmtId="49" fontId="9" fillId="3" borderId="25" xfId="0" applyNumberFormat="1" applyFont="1" applyFill="1" applyBorder="1" applyAlignment="1" applyProtection="1">
      <alignment horizontal="center" vertical="center" wrapText="1"/>
    </xf>
    <xf numFmtId="49" fontId="9" fillId="3" borderId="26" xfId="0" applyNumberFormat="1" applyFont="1" applyFill="1" applyBorder="1" applyAlignment="1" applyProtection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</xf>
    <xf numFmtId="49" fontId="9" fillId="0" borderId="22" xfId="0" applyNumberFormat="1" applyFont="1" applyFill="1" applyBorder="1" applyAlignment="1" applyProtection="1">
      <alignment horizontal="center" vertical="center" wrapText="1"/>
    </xf>
    <xf numFmtId="49" fontId="9" fillId="0" borderId="23" xfId="0" applyNumberFormat="1" applyFont="1" applyFill="1" applyBorder="1" applyAlignment="1" applyProtection="1">
      <alignment horizontal="center" vertical="center" wrapText="1"/>
    </xf>
    <xf numFmtId="49" fontId="9" fillId="0" borderId="24" xfId="0" applyNumberFormat="1" applyFont="1" applyFill="1" applyBorder="1" applyAlignment="1" applyProtection="1">
      <alignment horizontal="center" vertical="center" wrapText="1"/>
    </xf>
    <xf numFmtId="49" fontId="9" fillId="0" borderId="26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9" fillId="3" borderId="22" xfId="0" applyNumberFormat="1" applyFont="1" applyFill="1" applyBorder="1" applyAlignment="1" applyProtection="1">
      <alignment horizontal="center" vertical="center" wrapText="1"/>
    </xf>
    <xf numFmtId="49" fontId="9" fillId="3" borderId="24" xfId="0" applyNumberFormat="1" applyFont="1" applyFill="1" applyBorder="1" applyAlignment="1" applyProtection="1">
      <alignment horizontal="center" vertical="center" wrapText="1"/>
    </xf>
    <xf numFmtId="49" fontId="9" fillId="3" borderId="7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9" fontId="9" fillId="3" borderId="13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readingOrder="1"/>
    </xf>
    <xf numFmtId="49" fontId="9" fillId="0" borderId="10" xfId="0" applyNumberFormat="1" applyFont="1" applyFill="1" applyBorder="1" applyAlignment="1" applyProtection="1">
      <alignment horizontal="center" vertical="center" readingOrder="1"/>
    </xf>
    <xf numFmtId="49" fontId="9" fillId="0" borderId="11" xfId="0" applyNumberFormat="1" applyFont="1" applyFill="1" applyBorder="1" applyAlignment="1" applyProtection="1">
      <alignment horizontal="center" vertical="center" readingOrder="1"/>
    </xf>
    <xf numFmtId="49" fontId="9" fillId="0" borderId="2" xfId="0" applyNumberFormat="1" applyFont="1" applyFill="1" applyBorder="1" applyAlignment="1" applyProtection="1">
      <alignment horizontal="center" vertical="center" readingOrder="1"/>
    </xf>
    <xf numFmtId="49" fontId="9" fillId="0" borderId="3" xfId="0" applyNumberFormat="1" applyFont="1" applyFill="1" applyBorder="1" applyAlignment="1" applyProtection="1">
      <alignment horizontal="center" vertical="center" readingOrder="1"/>
    </xf>
    <xf numFmtId="4" fontId="2" fillId="4" borderId="2" xfId="0" applyNumberFormat="1" applyFont="1" applyFill="1" applyBorder="1" applyAlignment="1" applyProtection="1">
      <alignment horizontal="center" vertical="center" readingOrder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</xf>
    <xf numFmtId="49" fontId="9" fillId="0" borderId="18" xfId="0" applyNumberFormat="1" applyFont="1" applyFill="1" applyBorder="1" applyAlignment="1" applyProtection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readingOrder="1"/>
    </xf>
    <xf numFmtId="4" fontId="2" fillId="4" borderId="17" xfId="0" applyNumberFormat="1" applyFont="1" applyFill="1" applyBorder="1" applyAlignment="1" applyProtection="1">
      <alignment horizontal="center" vertical="center" readingOrder="1"/>
    </xf>
    <xf numFmtId="4" fontId="2" fillId="4" borderId="29" xfId="0" applyNumberFormat="1" applyFont="1" applyFill="1" applyBorder="1" applyAlignment="1" applyProtection="1">
      <alignment horizontal="center" vertical="center" readingOrder="1"/>
    </xf>
    <xf numFmtId="4" fontId="2" fillId="4" borderId="27" xfId="0" applyNumberFormat="1" applyFont="1" applyFill="1" applyBorder="1" applyAlignment="1" applyProtection="1">
      <alignment horizontal="center" vertical="center" readingOrder="1"/>
    </xf>
    <xf numFmtId="4" fontId="2" fillId="4" borderId="28" xfId="0" applyNumberFormat="1" applyFont="1" applyFill="1" applyBorder="1" applyAlignment="1" applyProtection="1">
      <alignment horizontal="center" vertical="center" readingOrder="1"/>
    </xf>
    <xf numFmtId="4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4" fontId="17" fillId="4" borderId="13" xfId="2" applyNumberFormat="1" applyFont="1" applyFill="1" applyBorder="1" applyAlignment="1" applyProtection="1">
      <alignment horizontal="center" vertical="center" wrapText="1"/>
      <protection locked="0"/>
    </xf>
    <xf numFmtId="4" fontId="2" fillId="4" borderId="15" xfId="0" applyNumberFormat="1" applyFont="1" applyFill="1" applyBorder="1" applyAlignment="1" applyProtection="1">
      <alignment horizontal="center" vertical="center" readingOrder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39"/>
  <sheetViews>
    <sheetView tabSelected="1" zoomScale="90" zoomScaleNormal="90" workbookViewId="0">
      <selection activeCell="V27" sqref="V27"/>
    </sheetView>
  </sheetViews>
  <sheetFormatPr defaultColWidth="8.85546875" defaultRowHeight="15" x14ac:dyDescent="0.25"/>
  <cols>
    <col min="1" max="1" width="4.42578125" style="26" customWidth="1"/>
    <col min="2" max="2" width="46.140625" style="4" customWidth="1"/>
    <col min="3" max="3" width="8.85546875" style="4" customWidth="1"/>
    <col min="4" max="4" width="3.140625" style="4" customWidth="1"/>
    <col min="5" max="5" width="0.7109375" style="4" hidden="1" customWidth="1"/>
    <col min="6" max="6" width="0.85546875" style="4" hidden="1" customWidth="1"/>
    <col min="7" max="8" width="8.85546875" style="4" hidden="1" customWidth="1"/>
    <col min="9" max="9" width="12.7109375" style="4" hidden="1" customWidth="1"/>
    <col min="10" max="10" width="12.85546875" style="4" hidden="1" customWidth="1"/>
    <col min="11" max="11" width="8.85546875" style="4" customWidth="1"/>
    <col min="12" max="12" width="3.140625" style="4" customWidth="1"/>
    <col min="13" max="13" width="8.85546875" style="4" customWidth="1"/>
    <col min="14" max="14" width="2.5703125" style="4" customWidth="1"/>
    <col min="15" max="15" width="8.85546875" style="4" customWidth="1"/>
    <col min="16" max="16" width="3.7109375" style="4" customWidth="1"/>
    <col min="17" max="16384" width="8.85546875" style="4"/>
  </cols>
  <sheetData>
    <row r="1" spans="1:18" s="7" customFormat="1" ht="26.25" customHeight="1" x14ac:dyDescent="0.25">
      <c r="A1" s="2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8" s="7" customFormat="1" ht="36.75" customHeight="1" x14ac:dyDescent="0.25">
      <c r="A2" s="23"/>
      <c r="B2" s="40" t="s">
        <v>44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9" customFormat="1" ht="15" customHeight="1" x14ac:dyDescent="0.2">
      <c r="A3" s="24"/>
      <c r="C3" s="10" t="s">
        <v>27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s="7" customFormat="1" ht="19.7" customHeight="1" x14ac:dyDescent="0.25">
      <c r="A4" s="23"/>
      <c r="B4" s="77" t="s">
        <v>45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8"/>
    </row>
    <row r="5" spans="1:18" s="1" customFormat="1" ht="20.25" customHeight="1" x14ac:dyDescent="0.25">
      <c r="A5" s="25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s="21" customFormat="1" ht="30.2" customHeight="1" x14ac:dyDescent="0.25">
      <c r="A6" s="67" t="s">
        <v>33</v>
      </c>
      <c r="B6" s="61" t="s">
        <v>25</v>
      </c>
      <c r="C6" s="41" t="s">
        <v>0</v>
      </c>
      <c r="D6" s="42"/>
      <c r="E6" s="56" t="s">
        <v>1</v>
      </c>
      <c r="F6" s="57"/>
      <c r="G6" s="57"/>
      <c r="H6" s="57"/>
      <c r="I6" s="57"/>
      <c r="J6" s="58"/>
      <c r="K6" s="41" t="s">
        <v>2</v>
      </c>
      <c r="L6" s="42"/>
      <c r="M6" s="47" t="s">
        <v>3</v>
      </c>
      <c r="N6" s="48"/>
      <c r="O6" s="53" t="s">
        <v>43</v>
      </c>
      <c r="P6" s="42"/>
    </row>
    <row r="7" spans="1:18" s="11" customFormat="1" ht="34.15" customHeight="1" x14ac:dyDescent="0.25">
      <c r="A7" s="68"/>
      <c r="B7" s="62"/>
      <c r="C7" s="43"/>
      <c r="D7" s="44"/>
      <c r="E7" s="70" t="s">
        <v>26</v>
      </c>
      <c r="F7" s="71"/>
      <c r="G7" s="71"/>
      <c r="H7" s="72"/>
      <c r="I7" s="59" t="s">
        <v>28</v>
      </c>
      <c r="J7" s="59" t="s">
        <v>29</v>
      </c>
      <c r="K7" s="43"/>
      <c r="L7" s="44"/>
      <c r="M7" s="49"/>
      <c r="N7" s="50"/>
      <c r="O7" s="54"/>
      <c r="P7" s="44"/>
    </row>
    <row r="8" spans="1:18" s="11" customFormat="1" ht="34.15" customHeight="1" x14ac:dyDescent="0.25">
      <c r="A8" s="68"/>
      <c r="B8" s="62"/>
      <c r="C8" s="45"/>
      <c r="D8" s="46"/>
      <c r="E8" s="73" t="s">
        <v>23</v>
      </c>
      <c r="F8" s="74"/>
      <c r="G8" s="75" t="s">
        <v>24</v>
      </c>
      <c r="H8" s="76"/>
      <c r="I8" s="60"/>
      <c r="J8" s="60"/>
      <c r="K8" s="45"/>
      <c r="L8" s="46"/>
      <c r="M8" s="51"/>
      <c r="N8" s="52"/>
      <c r="O8" s="55"/>
      <c r="P8" s="46"/>
    </row>
    <row r="9" spans="1:18" s="14" customFormat="1" ht="21.4" customHeight="1" x14ac:dyDescent="0.25">
      <c r="A9" s="69"/>
      <c r="B9" s="63"/>
      <c r="C9" s="78" t="s">
        <v>4</v>
      </c>
      <c r="D9" s="65"/>
      <c r="E9" s="12" t="s">
        <v>4</v>
      </c>
      <c r="F9" s="12" t="s">
        <v>5</v>
      </c>
      <c r="G9" s="12" t="s">
        <v>4</v>
      </c>
      <c r="H9" s="12" t="s">
        <v>5</v>
      </c>
      <c r="I9" s="13" t="s">
        <v>6</v>
      </c>
      <c r="J9" s="13" t="s">
        <v>6</v>
      </c>
      <c r="K9" s="64" t="s">
        <v>4</v>
      </c>
      <c r="L9" s="65"/>
      <c r="M9" s="64" t="s">
        <v>4</v>
      </c>
      <c r="N9" s="65"/>
      <c r="O9" s="64" t="s">
        <v>4</v>
      </c>
      <c r="P9" s="65"/>
    </row>
    <row r="10" spans="1:18" ht="21.4" customHeight="1" x14ac:dyDescent="0.25">
      <c r="A10" s="30">
        <v>1</v>
      </c>
      <c r="B10" s="31" t="s">
        <v>7</v>
      </c>
      <c r="C10" s="66">
        <v>31.49</v>
      </c>
      <c r="D10" s="39"/>
      <c r="E10" s="22">
        <v>2</v>
      </c>
      <c r="F10" s="22">
        <v>2</v>
      </c>
      <c r="G10" s="22">
        <v>2</v>
      </c>
      <c r="H10" s="22">
        <v>2</v>
      </c>
      <c r="I10" s="3">
        <f>G10/E10*100</f>
        <v>100</v>
      </c>
      <c r="J10" s="3">
        <f>H10/F10*100</f>
        <v>100</v>
      </c>
      <c r="K10" s="38">
        <v>36</v>
      </c>
      <c r="L10" s="39"/>
      <c r="M10" s="66"/>
      <c r="N10" s="39"/>
      <c r="O10" s="66"/>
      <c r="P10" s="39"/>
    </row>
    <row r="11" spans="1:18" ht="21.4" customHeight="1" x14ac:dyDescent="0.25">
      <c r="A11" s="29">
        <v>2</v>
      </c>
      <c r="B11" s="35" t="s">
        <v>8</v>
      </c>
      <c r="C11" s="38">
        <v>53.75</v>
      </c>
      <c r="D11" s="39"/>
      <c r="E11" s="22">
        <v>2</v>
      </c>
      <c r="F11" s="22">
        <v>2</v>
      </c>
      <c r="G11" s="22">
        <v>2</v>
      </c>
      <c r="H11" s="22">
        <v>2</v>
      </c>
      <c r="I11" s="3">
        <f t="shared" ref="I11:I18" si="0">G11/E11*100</f>
        <v>100</v>
      </c>
      <c r="J11" s="3">
        <f t="shared" ref="J11:J18" si="1">H11/F11*100</f>
        <v>100</v>
      </c>
      <c r="K11" s="38">
        <v>47</v>
      </c>
      <c r="L11" s="39"/>
      <c r="M11" s="66"/>
      <c r="N11" s="39"/>
      <c r="O11" s="66"/>
      <c r="P11" s="39"/>
    </row>
    <row r="12" spans="1:18" ht="29.25" customHeight="1" x14ac:dyDescent="0.25">
      <c r="A12" s="29">
        <v>3</v>
      </c>
      <c r="B12" s="37" t="s">
        <v>38</v>
      </c>
      <c r="C12" s="38">
        <v>78.42</v>
      </c>
      <c r="D12" s="39"/>
      <c r="E12" s="22">
        <v>2</v>
      </c>
      <c r="F12" s="22">
        <v>2</v>
      </c>
      <c r="G12" s="22">
        <v>2</v>
      </c>
      <c r="H12" s="22">
        <v>2</v>
      </c>
      <c r="I12" s="3">
        <f t="shared" si="0"/>
        <v>100</v>
      </c>
      <c r="J12" s="3">
        <f t="shared" si="1"/>
        <v>100</v>
      </c>
      <c r="K12" s="38">
        <v>78</v>
      </c>
      <c r="L12" s="39"/>
      <c r="M12" s="66"/>
      <c r="N12" s="39"/>
      <c r="O12" s="66"/>
      <c r="P12" s="39"/>
    </row>
    <row r="13" spans="1:18" ht="21.4" customHeight="1" x14ac:dyDescent="0.25">
      <c r="A13" s="29">
        <v>4</v>
      </c>
      <c r="B13" s="35" t="s">
        <v>42</v>
      </c>
      <c r="C13" s="38">
        <v>36.25</v>
      </c>
      <c r="D13" s="39"/>
      <c r="E13" s="22"/>
      <c r="F13" s="22"/>
      <c r="G13" s="22"/>
      <c r="H13" s="22"/>
      <c r="I13" s="3"/>
      <c r="J13" s="3"/>
      <c r="K13" s="38">
        <v>26.4</v>
      </c>
      <c r="L13" s="39"/>
      <c r="M13" s="66"/>
      <c r="N13" s="39"/>
      <c r="O13" s="66"/>
      <c r="P13" s="39"/>
    </row>
    <row r="14" spans="1:18" ht="21.4" customHeight="1" x14ac:dyDescent="0.25">
      <c r="A14" s="29">
        <v>5</v>
      </c>
      <c r="B14" s="35" t="s">
        <v>36</v>
      </c>
      <c r="C14" s="38">
        <v>37.47</v>
      </c>
      <c r="D14" s="39"/>
      <c r="E14" s="22">
        <v>2</v>
      </c>
      <c r="F14" s="22">
        <v>2</v>
      </c>
      <c r="G14" s="22">
        <v>2</v>
      </c>
      <c r="H14" s="22">
        <v>2</v>
      </c>
      <c r="I14" s="3">
        <f t="shared" si="0"/>
        <v>100</v>
      </c>
      <c r="J14" s="3">
        <f t="shared" si="1"/>
        <v>100</v>
      </c>
      <c r="K14" s="38">
        <v>29.8</v>
      </c>
      <c r="L14" s="39"/>
      <c r="M14" s="66"/>
      <c r="N14" s="39"/>
      <c r="O14" s="66"/>
      <c r="P14" s="39"/>
    </row>
    <row r="15" spans="1:18" ht="33.75" customHeight="1" x14ac:dyDescent="0.25">
      <c r="A15" s="29">
        <v>6</v>
      </c>
      <c r="B15" s="37" t="s">
        <v>9</v>
      </c>
      <c r="C15" s="38">
        <v>99.77</v>
      </c>
      <c r="D15" s="39"/>
      <c r="E15" s="22">
        <v>2</v>
      </c>
      <c r="F15" s="22">
        <v>2</v>
      </c>
      <c r="G15" s="22">
        <v>2</v>
      </c>
      <c r="H15" s="22">
        <v>2</v>
      </c>
      <c r="I15" s="3">
        <f t="shared" si="0"/>
        <v>100</v>
      </c>
      <c r="J15" s="3">
        <f t="shared" si="1"/>
        <v>100</v>
      </c>
      <c r="K15" s="38">
        <v>119.58</v>
      </c>
      <c r="L15" s="39"/>
      <c r="M15" s="66"/>
      <c r="N15" s="39"/>
      <c r="O15" s="66"/>
      <c r="P15" s="39"/>
    </row>
    <row r="16" spans="1:18" ht="21.4" customHeight="1" x14ac:dyDescent="0.25">
      <c r="A16" s="29">
        <v>7</v>
      </c>
      <c r="B16" s="35" t="s">
        <v>10</v>
      </c>
      <c r="C16" s="38">
        <v>48</v>
      </c>
      <c r="D16" s="39"/>
      <c r="E16" s="22">
        <v>2</v>
      </c>
      <c r="F16" s="22">
        <v>2</v>
      </c>
      <c r="G16" s="22">
        <v>2</v>
      </c>
      <c r="H16" s="22">
        <v>2</v>
      </c>
      <c r="I16" s="3">
        <f t="shared" si="0"/>
        <v>100</v>
      </c>
      <c r="J16" s="3">
        <f t="shared" si="1"/>
        <v>100</v>
      </c>
      <c r="K16" s="38">
        <v>54</v>
      </c>
      <c r="L16" s="39"/>
      <c r="M16" s="66"/>
      <c r="N16" s="39"/>
      <c r="O16" s="66"/>
      <c r="P16" s="39"/>
    </row>
    <row r="17" spans="1:16" ht="21.4" customHeight="1" x14ac:dyDescent="0.25">
      <c r="A17" s="29">
        <v>8</v>
      </c>
      <c r="B17" s="35" t="s">
        <v>11</v>
      </c>
      <c r="C17" s="38">
        <v>10.99</v>
      </c>
      <c r="D17" s="39"/>
      <c r="E17" s="22">
        <v>2</v>
      </c>
      <c r="F17" s="22">
        <v>2</v>
      </c>
      <c r="G17" s="22">
        <v>2</v>
      </c>
      <c r="H17" s="22">
        <v>2</v>
      </c>
      <c r="I17" s="3">
        <f t="shared" si="0"/>
        <v>100</v>
      </c>
      <c r="J17" s="3">
        <f t="shared" si="1"/>
        <v>100</v>
      </c>
      <c r="K17" s="38">
        <v>12</v>
      </c>
      <c r="L17" s="39"/>
      <c r="M17" s="66"/>
      <c r="N17" s="39"/>
      <c r="O17" s="66"/>
      <c r="P17" s="39"/>
    </row>
    <row r="18" spans="1:16" ht="21.4" customHeight="1" x14ac:dyDescent="0.25">
      <c r="A18" s="29">
        <v>9</v>
      </c>
      <c r="B18" s="35" t="s">
        <v>12</v>
      </c>
      <c r="C18" s="38">
        <v>199.99</v>
      </c>
      <c r="D18" s="39"/>
      <c r="E18" s="22">
        <v>2</v>
      </c>
      <c r="F18" s="22">
        <v>2</v>
      </c>
      <c r="G18" s="22">
        <v>2</v>
      </c>
      <c r="H18" s="22">
        <v>2</v>
      </c>
      <c r="I18" s="3">
        <f t="shared" si="0"/>
        <v>100</v>
      </c>
      <c r="J18" s="3">
        <f t="shared" si="1"/>
        <v>100</v>
      </c>
      <c r="K18" s="38">
        <v>680</v>
      </c>
      <c r="L18" s="39"/>
      <c r="M18" s="66"/>
      <c r="N18" s="39"/>
      <c r="O18" s="66"/>
      <c r="P18" s="39"/>
    </row>
    <row r="19" spans="1:16" ht="21.4" customHeight="1" x14ac:dyDescent="0.25">
      <c r="A19" s="29">
        <v>10</v>
      </c>
      <c r="B19" s="35" t="s">
        <v>37</v>
      </c>
      <c r="C19" s="38"/>
      <c r="D19" s="39"/>
      <c r="E19" s="22"/>
      <c r="F19" s="22"/>
      <c r="G19" s="22"/>
      <c r="H19" s="22"/>
      <c r="I19" s="3"/>
      <c r="J19" s="3"/>
      <c r="K19" s="38"/>
      <c r="L19" s="39"/>
      <c r="M19" s="66"/>
      <c r="N19" s="39"/>
      <c r="O19" s="66"/>
      <c r="P19" s="39"/>
    </row>
    <row r="20" spans="1:16" ht="21.4" customHeight="1" x14ac:dyDescent="0.25">
      <c r="A20" s="29">
        <v>11</v>
      </c>
      <c r="B20" s="35" t="s">
        <v>13</v>
      </c>
      <c r="C20" s="38">
        <v>478.4</v>
      </c>
      <c r="D20" s="39"/>
      <c r="E20" s="22">
        <v>2</v>
      </c>
      <c r="F20" s="22">
        <v>2</v>
      </c>
      <c r="G20" s="22">
        <v>2</v>
      </c>
      <c r="H20" s="22">
        <v>2</v>
      </c>
      <c r="I20" s="3">
        <f t="shared" ref="I20:I33" si="2">G20/E20*100</f>
        <v>100</v>
      </c>
      <c r="J20" s="3">
        <f t="shared" ref="J20:J33" si="3">H20/F20*100</f>
        <v>100</v>
      </c>
      <c r="K20" s="38">
        <v>360</v>
      </c>
      <c r="L20" s="39"/>
      <c r="M20" s="66"/>
      <c r="N20" s="39"/>
      <c r="O20" s="66">
        <v>380</v>
      </c>
      <c r="P20" s="39"/>
    </row>
    <row r="21" spans="1:16" ht="21.4" customHeight="1" x14ac:dyDescent="0.25">
      <c r="A21" s="29">
        <v>12</v>
      </c>
      <c r="B21" s="35" t="s">
        <v>14</v>
      </c>
      <c r="C21" s="38">
        <v>389.9</v>
      </c>
      <c r="D21" s="39"/>
      <c r="E21" s="22">
        <v>2</v>
      </c>
      <c r="F21" s="22">
        <v>2</v>
      </c>
      <c r="G21" s="22">
        <v>2</v>
      </c>
      <c r="H21" s="22">
        <v>2</v>
      </c>
      <c r="I21" s="3">
        <f t="shared" si="2"/>
        <v>100</v>
      </c>
      <c r="J21" s="3">
        <f t="shared" si="3"/>
        <v>100</v>
      </c>
      <c r="K21" s="38">
        <v>340</v>
      </c>
      <c r="L21" s="39"/>
      <c r="M21" s="66"/>
      <c r="N21" s="39"/>
      <c r="O21" s="66">
        <v>280</v>
      </c>
      <c r="P21" s="39"/>
    </row>
    <row r="22" spans="1:16" ht="21.4" customHeight="1" x14ac:dyDescent="0.25">
      <c r="A22" s="29">
        <v>13</v>
      </c>
      <c r="B22" s="28" t="s">
        <v>41</v>
      </c>
      <c r="C22" s="66">
        <v>146.19</v>
      </c>
      <c r="D22" s="39"/>
      <c r="E22" s="22">
        <v>2</v>
      </c>
      <c r="F22" s="22">
        <v>2</v>
      </c>
      <c r="G22" s="22">
        <v>2</v>
      </c>
      <c r="H22" s="22">
        <v>2</v>
      </c>
      <c r="I22" s="3">
        <f t="shared" si="2"/>
        <v>100</v>
      </c>
      <c r="J22" s="3">
        <f t="shared" si="3"/>
        <v>100</v>
      </c>
      <c r="K22" s="81">
        <v>141</v>
      </c>
      <c r="L22" s="82"/>
      <c r="M22" s="66"/>
      <c r="N22" s="39"/>
      <c r="O22" s="66">
        <v>270</v>
      </c>
      <c r="P22" s="39"/>
    </row>
    <row r="23" spans="1:16" ht="21.4" customHeight="1" x14ac:dyDescent="0.25">
      <c r="A23" s="29">
        <v>14</v>
      </c>
      <c r="B23" s="28" t="s">
        <v>15</v>
      </c>
      <c r="C23" s="66">
        <v>109.99</v>
      </c>
      <c r="D23" s="39"/>
      <c r="E23" s="22">
        <v>2</v>
      </c>
      <c r="F23" s="22">
        <v>2</v>
      </c>
      <c r="G23" s="22">
        <v>2</v>
      </c>
      <c r="H23" s="22">
        <v>2</v>
      </c>
      <c r="I23" s="3">
        <f t="shared" si="2"/>
        <v>100</v>
      </c>
      <c r="J23" s="3">
        <f t="shared" si="3"/>
        <v>100</v>
      </c>
      <c r="K23" s="83">
        <v>160</v>
      </c>
      <c r="L23" s="84"/>
      <c r="M23" s="85"/>
      <c r="N23" s="39"/>
      <c r="O23" s="66">
        <v>140</v>
      </c>
      <c r="P23" s="39"/>
    </row>
    <row r="24" spans="1:16" ht="33.75" customHeight="1" x14ac:dyDescent="0.25">
      <c r="A24" s="29">
        <v>15</v>
      </c>
      <c r="B24" s="37" t="s">
        <v>40</v>
      </c>
      <c r="C24" s="38">
        <v>35.83</v>
      </c>
      <c r="D24" s="39"/>
      <c r="E24" s="22">
        <v>2</v>
      </c>
      <c r="F24" s="22">
        <v>2</v>
      </c>
      <c r="G24" s="22">
        <v>2</v>
      </c>
      <c r="H24" s="22">
        <v>2</v>
      </c>
      <c r="I24" s="3">
        <f t="shared" si="2"/>
        <v>100</v>
      </c>
      <c r="J24" s="3">
        <f t="shared" si="3"/>
        <v>100</v>
      </c>
      <c r="K24" s="79">
        <v>58</v>
      </c>
      <c r="L24" s="80"/>
      <c r="M24" s="66">
        <v>65.98</v>
      </c>
      <c r="N24" s="39"/>
      <c r="O24" s="66"/>
      <c r="P24" s="39"/>
    </row>
    <row r="25" spans="1:16" ht="30" customHeight="1" x14ac:dyDescent="0.25">
      <c r="A25" s="29">
        <v>16</v>
      </c>
      <c r="B25" s="37" t="s">
        <v>16</v>
      </c>
      <c r="C25" s="38">
        <v>65.33</v>
      </c>
      <c r="D25" s="39"/>
      <c r="E25" s="22">
        <v>2</v>
      </c>
      <c r="F25" s="22">
        <v>2</v>
      </c>
      <c r="G25" s="22">
        <v>2</v>
      </c>
      <c r="H25" s="22">
        <v>2</v>
      </c>
      <c r="I25" s="3">
        <f t="shared" si="2"/>
        <v>100</v>
      </c>
      <c r="J25" s="3">
        <f t="shared" si="3"/>
        <v>100</v>
      </c>
      <c r="K25" s="38">
        <v>58</v>
      </c>
      <c r="L25" s="39"/>
      <c r="M25" s="66">
        <v>65</v>
      </c>
      <c r="N25" s="39"/>
      <c r="O25" s="66"/>
      <c r="P25" s="39"/>
    </row>
    <row r="26" spans="1:16" ht="30.75" customHeight="1" x14ac:dyDescent="0.25">
      <c r="A26" s="29">
        <v>17</v>
      </c>
      <c r="B26" s="36" t="s">
        <v>39</v>
      </c>
      <c r="C26" s="38">
        <v>29.9</v>
      </c>
      <c r="D26" s="39"/>
      <c r="E26" s="22">
        <v>2</v>
      </c>
      <c r="F26" s="22">
        <v>2</v>
      </c>
      <c r="G26" s="22">
        <v>2</v>
      </c>
      <c r="H26" s="22">
        <v>2</v>
      </c>
      <c r="I26" s="3">
        <f t="shared" si="2"/>
        <v>100</v>
      </c>
      <c r="J26" s="3">
        <f t="shared" si="3"/>
        <v>100</v>
      </c>
      <c r="K26" s="38">
        <v>63.3</v>
      </c>
      <c r="L26" s="39"/>
      <c r="M26" s="66">
        <v>60</v>
      </c>
      <c r="N26" s="39"/>
      <c r="O26" s="66">
        <v>66</v>
      </c>
      <c r="P26" s="39"/>
    </row>
    <row r="27" spans="1:16" ht="21.4" customHeight="1" x14ac:dyDescent="0.25">
      <c r="A27" s="29">
        <v>18</v>
      </c>
      <c r="B27" s="35" t="s">
        <v>17</v>
      </c>
      <c r="C27" s="38">
        <v>644.38</v>
      </c>
      <c r="D27" s="39"/>
      <c r="E27" s="22">
        <v>2</v>
      </c>
      <c r="F27" s="22">
        <v>2</v>
      </c>
      <c r="G27" s="22">
        <v>2</v>
      </c>
      <c r="H27" s="22">
        <v>2</v>
      </c>
      <c r="I27" s="3">
        <f t="shared" si="2"/>
        <v>100</v>
      </c>
      <c r="J27" s="3">
        <f t="shared" si="3"/>
        <v>100</v>
      </c>
      <c r="K27" s="38">
        <v>370</v>
      </c>
      <c r="L27" s="39"/>
      <c r="M27" s="66"/>
      <c r="N27" s="39"/>
      <c r="O27" s="66"/>
      <c r="P27" s="39"/>
    </row>
    <row r="28" spans="1:16" ht="21.4" customHeight="1" x14ac:dyDescent="0.25">
      <c r="A28" s="29">
        <v>19</v>
      </c>
      <c r="B28" s="35" t="s">
        <v>18</v>
      </c>
      <c r="C28" s="38">
        <v>26.9</v>
      </c>
      <c r="D28" s="39"/>
      <c r="E28" s="22">
        <v>2</v>
      </c>
      <c r="F28" s="22">
        <v>2</v>
      </c>
      <c r="G28" s="22">
        <v>2</v>
      </c>
      <c r="H28" s="22">
        <v>2</v>
      </c>
      <c r="I28" s="3">
        <f t="shared" si="2"/>
        <v>100</v>
      </c>
      <c r="J28" s="3">
        <f t="shared" si="3"/>
        <v>100</v>
      </c>
      <c r="K28" s="38">
        <v>45</v>
      </c>
      <c r="L28" s="39"/>
      <c r="M28" s="66"/>
      <c r="N28" s="39"/>
      <c r="O28" s="66">
        <v>45</v>
      </c>
      <c r="P28" s="39"/>
    </row>
    <row r="29" spans="1:16" ht="21.4" customHeight="1" x14ac:dyDescent="0.25">
      <c r="A29" s="29">
        <v>20</v>
      </c>
      <c r="B29" s="35" t="s">
        <v>19</v>
      </c>
      <c r="C29" s="38">
        <v>19.899999999999999</v>
      </c>
      <c r="D29" s="39"/>
      <c r="E29" s="22">
        <v>2</v>
      </c>
      <c r="F29" s="22">
        <v>2</v>
      </c>
      <c r="G29" s="22">
        <v>2</v>
      </c>
      <c r="H29" s="22">
        <v>2</v>
      </c>
      <c r="I29" s="3">
        <f t="shared" si="2"/>
        <v>100</v>
      </c>
      <c r="J29" s="3">
        <f t="shared" si="3"/>
        <v>100</v>
      </c>
      <c r="K29" s="38">
        <v>30</v>
      </c>
      <c r="L29" s="39"/>
      <c r="M29" s="66"/>
      <c r="N29" s="39"/>
      <c r="O29" s="66">
        <v>30</v>
      </c>
      <c r="P29" s="39"/>
    </row>
    <row r="30" spans="1:16" ht="21.4" customHeight="1" x14ac:dyDescent="0.25">
      <c r="A30" s="29">
        <v>21</v>
      </c>
      <c r="B30" s="35" t="s">
        <v>20</v>
      </c>
      <c r="C30" s="38">
        <v>34.9</v>
      </c>
      <c r="D30" s="39"/>
      <c r="E30" s="22">
        <v>2</v>
      </c>
      <c r="F30" s="22">
        <v>2</v>
      </c>
      <c r="G30" s="22">
        <v>2</v>
      </c>
      <c r="H30" s="22">
        <v>2</v>
      </c>
      <c r="I30" s="3">
        <f t="shared" si="2"/>
        <v>100</v>
      </c>
      <c r="J30" s="3">
        <f t="shared" si="3"/>
        <v>100</v>
      </c>
      <c r="K30" s="38">
        <v>40</v>
      </c>
      <c r="L30" s="39"/>
      <c r="M30" s="66"/>
      <c r="N30" s="39"/>
      <c r="O30" s="66">
        <v>40</v>
      </c>
      <c r="P30" s="39"/>
    </row>
    <row r="31" spans="1:16" ht="21.4" customHeight="1" x14ac:dyDescent="0.25">
      <c r="A31" s="29">
        <v>22</v>
      </c>
      <c r="B31" s="35" t="s">
        <v>21</v>
      </c>
      <c r="C31" s="38">
        <v>22.9</v>
      </c>
      <c r="D31" s="39"/>
      <c r="E31" s="22">
        <v>2</v>
      </c>
      <c r="F31" s="22">
        <v>2</v>
      </c>
      <c r="G31" s="22">
        <v>2</v>
      </c>
      <c r="H31" s="22">
        <v>2</v>
      </c>
      <c r="I31" s="3">
        <f t="shared" si="2"/>
        <v>100</v>
      </c>
      <c r="J31" s="3">
        <f t="shared" si="3"/>
        <v>100</v>
      </c>
      <c r="K31" s="38"/>
      <c r="L31" s="39"/>
      <c r="M31" s="66"/>
      <c r="N31" s="39"/>
      <c r="O31" s="66">
        <v>40</v>
      </c>
      <c r="P31" s="39"/>
    </row>
    <row r="32" spans="1:16" ht="21.4" customHeight="1" x14ac:dyDescent="0.25">
      <c r="A32" s="29">
        <v>23</v>
      </c>
      <c r="B32" s="35" t="s">
        <v>22</v>
      </c>
      <c r="C32" s="38">
        <v>47</v>
      </c>
      <c r="D32" s="39"/>
      <c r="E32" s="22">
        <v>2</v>
      </c>
      <c r="F32" s="22">
        <v>2</v>
      </c>
      <c r="G32" s="22">
        <v>2</v>
      </c>
      <c r="H32" s="22">
        <v>2</v>
      </c>
      <c r="I32" s="3">
        <f t="shared" si="2"/>
        <v>100</v>
      </c>
      <c r="J32" s="3">
        <f t="shared" si="3"/>
        <v>100</v>
      </c>
      <c r="K32" s="38">
        <v>70</v>
      </c>
      <c r="L32" s="39"/>
      <c r="M32" s="66"/>
      <c r="N32" s="39"/>
      <c r="O32" s="66">
        <v>70</v>
      </c>
      <c r="P32" s="39"/>
    </row>
    <row r="33" spans="1:16" ht="21.4" customHeight="1" x14ac:dyDescent="0.25">
      <c r="A33" s="29">
        <v>24</v>
      </c>
      <c r="B33" s="35" t="s">
        <v>34</v>
      </c>
      <c r="C33" s="38">
        <v>78.69</v>
      </c>
      <c r="D33" s="39"/>
      <c r="E33" s="22">
        <v>2</v>
      </c>
      <c r="F33" s="22">
        <v>2</v>
      </c>
      <c r="G33" s="22">
        <v>2</v>
      </c>
      <c r="H33" s="22">
        <v>2</v>
      </c>
      <c r="I33" s="3">
        <f t="shared" si="2"/>
        <v>100</v>
      </c>
      <c r="J33" s="3">
        <f t="shared" si="3"/>
        <v>100</v>
      </c>
      <c r="K33" s="38">
        <v>80</v>
      </c>
      <c r="L33" s="39"/>
      <c r="M33" s="66"/>
      <c r="N33" s="39"/>
      <c r="O33" s="66">
        <v>85</v>
      </c>
      <c r="P33" s="39"/>
    </row>
    <row r="34" spans="1:16" x14ac:dyDescent="0.25">
      <c r="B34" s="5"/>
      <c r="C34" s="5"/>
      <c r="D34" s="5"/>
      <c r="E34" s="5"/>
      <c r="F34" s="5"/>
      <c r="G34" s="5"/>
      <c r="H34" s="5"/>
      <c r="K34" s="5"/>
      <c r="L34" s="5"/>
      <c r="M34" s="5"/>
      <c r="N34" s="5"/>
      <c r="O34" s="5"/>
      <c r="P34" s="5"/>
    </row>
    <row r="35" spans="1:16" s="17" customFormat="1" ht="17.25" x14ac:dyDescent="0.25">
      <c r="A35" s="27"/>
      <c r="B35" s="15" t="s">
        <v>30</v>
      </c>
      <c r="C35" s="16"/>
      <c r="D35" s="16"/>
      <c r="E35" s="16"/>
      <c r="F35" s="16"/>
      <c r="G35" s="16"/>
      <c r="H35" s="16"/>
      <c r="K35" s="18"/>
      <c r="L35" s="18"/>
      <c r="M35" s="18"/>
      <c r="N35" s="18"/>
      <c r="O35" s="18"/>
      <c r="P35" s="18"/>
    </row>
    <row r="36" spans="1:16" s="17" customFormat="1" ht="15.75" x14ac:dyDescent="0.25">
      <c r="A36" s="27"/>
      <c r="B36" s="15"/>
      <c r="C36" s="16"/>
      <c r="D36" s="16"/>
      <c r="E36" s="16"/>
      <c r="F36" s="16"/>
      <c r="G36" s="16"/>
      <c r="H36" s="16"/>
      <c r="K36" s="18"/>
      <c r="L36" s="18"/>
      <c r="M36" s="18"/>
      <c r="N36" s="18"/>
      <c r="O36" s="18"/>
      <c r="P36" s="18"/>
    </row>
    <row r="37" spans="1:16" s="17" customFormat="1" ht="19.7" customHeight="1" x14ac:dyDescent="0.25">
      <c r="A37" s="27"/>
      <c r="B37" s="19" t="s">
        <v>31</v>
      </c>
      <c r="C37" s="16"/>
      <c r="D37" s="16"/>
      <c r="E37" s="16"/>
      <c r="F37" s="16"/>
      <c r="G37" s="16"/>
      <c r="H37" s="16"/>
      <c r="K37" s="18"/>
      <c r="L37" s="18"/>
      <c r="M37" s="18"/>
      <c r="N37" s="18"/>
      <c r="O37" s="18"/>
      <c r="P37" s="18"/>
    </row>
    <row r="38" spans="1:16" s="17" customFormat="1" ht="16.350000000000001" customHeight="1" x14ac:dyDescent="0.25">
      <c r="A38" s="27"/>
      <c r="B38" s="20" t="s">
        <v>32</v>
      </c>
      <c r="C38" s="16"/>
      <c r="D38" s="16"/>
      <c r="E38" s="16"/>
      <c r="F38" s="16"/>
      <c r="G38" s="16"/>
      <c r="H38" s="16"/>
      <c r="K38" s="18"/>
      <c r="L38" s="18"/>
      <c r="M38" s="18"/>
      <c r="N38" s="18"/>
      <c r="O38" s="18"/>
      <c r="P38" s="18"/>
    </row>
    <row r="39" spans="1:16" s="34" customFormat="1" x14ac:dyDescent="0.25">
      <c r="A39" s="32"/>
      <c r="B39" s="33" t="s">
        <v>35</v>
      </c>
    </row>
  </sheetData>
  <mergeCells count="114">
    <mergeCell ref="O33:P33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M18:N18"/>
    <mergeCell ref="M31:N31"/>
    <mergeCell ref="M29:N29"/>
    <mergeCell ref="M32:N32"/>
    <mergeCell ref="M33:N33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M25:N25"/>
    <mergeCell ref="M26:N26"/>
    <mergeCell ref="M27:N27"/>
    <mergeCell ref="M28:N28"/>
    <mergeCell ref="M30:N30"/>
    <mergeCell ref="M24:N24"/>
    <mergeCell ref="O32:P32"/>
    <mergeCell ref="M19:N19"/>
    <mergeCell ref="M20:N20"/>
    <mergeCell ref="M21:N21"/>
    <mergeCell ref="M22:N22"/>
    <mergeCell ref="M23:N23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C33:D33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A6:A9"/>
    <mergeCell ref="E7:H7"/>
    <mergeCell ref="E8:F8"/>
    <mergeCell ref="G8:H8"/>
    <mergeCell ref="B4:O4"/>
    <mergeCell ref="C9:D9"/>
    <mergeCell ref="C10:D10"/>
    <mergeCell ref="C11:D11"/>
    <mergeCell ref="C12:D12"/>
    <mergeCell ref="M10:N10"/>
    <mergeCell ref="M11:N11"/>
    <mergeCell ref="M12:N12"/>
    <mergeCell ref="C13:D13"/>
    <mergeCell ref="C14:D14"/>
    <mergeCell ref="C15:D15"/>
    <mergeCell ref="C16:D16"/>
    <mergeCell ref="C17:D17"/>
    <mergeCell ref="B2:R2"/>
    <mergeCell ref="C6:D8"/>
    <mergeCell ref="K6:L8"/>
    <mergeCell ref="M6:N8"/>
    <mergeCell ref="O6:P8"/>
    <mergeCell ref="E6:J6"/>
    <mergeCell ref="I7:I8"/>
    <mergeCell ref="J7:J8"/>
    <mergeCell ref="B6:B9"/>
    <mergeCell ref="O9:P9"/>
    <mergeCell ref="M9:N9"/>
    <mergeCell ref="M13:N13"/>
    <mergeCell ref="M14:N14"/>
    <mergeCell ref="M15:N15"/>
    <mergeCell ref="M16:N16"/>
    <mergeCell ref="M17:N17"/>
  </mergeCells>
  <dataValidations count="2">
    <dataValidation type="decimal" allowBlank="1" showErrorMessage="1" errorTitle="Ошибка" error="Допускается ввод только действительных чисел!" sqref="B34 C34:H38 K34:P3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K23">
      <formula1>0</formula1>
      <formula2>9.99999999999999E+23</formula2>
    </dataValidation>
  </dataValidations>
  <pageMargins left="0.25" right="0.25" top="0.75" bottom="0.75" header="0.3" footer="0.3"/>
  <pageSetup scale="68" orientation="portrait" errors="blank" r:id="rId1"/>
  <ignoredErrors>
    <ignoredError sqref="B10:B11 B28:B31 B32 B20:B21 B27 B16:B18 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2021-11-15T10:50:41Z</cp:lastPrinted>
  <dcterms:created xsi:type="dcterms:W3CDTF">2019-04-12T12:49:31Z</dcterms:created>
  <dcterms:modified xsi:type="dcterms:W3CDTF">2022-01-14T06:41:53Z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